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20216)2022학년도 추가모집\"/>
    </mc:Choice>
  </mc:AlternateContent>
  <bookViews>
    <workbookView xWindow="360" yWindow="60" windowWidth="28035" windowHeight="12555"/>
  </bookViews>
  <sheets>
    <sheet name="2022학년도 모집인원" sheetId="7" r:id="rId1"/>
  </sheets>
  <definedNames>
    <definedName name="_xlnm._FilterDatabase" localSheetId="0" hidden="1">'2022학년도 모집인원'!$A$7:$C$31</definedName>
  </definedNames>
  <calcPr calcId="162913"/>
</workbook>
</file>

<file path=xl/calcChain.xml><?xml version="1.0" encoding="utf-8"?>
<calcChain xmlns="http://schemas.openxmlformats.org/spreadsheetml/2006/main">
  <c r="I26" i="7" l="1"/>
  <c r="I14" i="7"/>
  <c r="C23" i="7" l="1"/>
  <c r="C30" i="7"/>
  <c r="C31" i="7" l="1"/>
</calcChain>
</file>

<file path=xl/sharedStrings.xml><?xml version="1.0" encoding="utf-8"?>
<sst xmlns="http://schemas.openxmlformats.org/spreadsheetml/2006/main" count="52" uniqueCount="50">
  <si>
    <t>계</t>
    <phoneticPr fontId="1" type="noConversion"/>
  </si>
  <si>
    <t>동물생명융합학부</t>
    <phoneticPr fontId="1" type="noConversion"/>
  </si>
  <si>
    <t>생명공학부</t>
    <phoneticPr fontId="1" type="noConversion"/>
  </si>
  <si>
    <t>건설환경공학부</t>
    <phoneticPr fontId="1" type="noConversion"/>
  </si>
  <si>
    <t>디자인건축융합학부</t>
    <phoneticPr fontId="1" type="noConversion"/>
  </si>
  <si>
    <t>전자전기공학부</t>
    <phoneticPr fontId="1" type="noConversion"/>
  </si>
  <si>
    <t>ICT로봇기계공학부</t>
    <phoneticPr fontId="1" type="noConversion"/>
  </si>
  <si>
    <t>식품생명화학공학부</t>
    <phoneticPr fontId="1" type="noConversion"/>
  </si>
  <si>
    <t>컴퓨터응용수학부</t>
    <phoneticPr fontId="1" type="noConversion"/>
  </si>
  <si>
    <t>토목공학전공(야)</t>
    <phoneticPr fontId="1" type="noConversion"/>
  </si>
  <si>
    <t>모집단위명</t>
    <phoneticPr fontId="1" type="noConversion"/>
  </si>
  <si>
    <t>동물자원과학전공, 생물산업응용전공</t>
    <phoneticPr fontId="1" type="noConversion"/>
  </si>
  <si>
    <t>원예생명공학전공, 응용생명공학전공</t>
    <phoneticPr fontId="1" type="noConversion"/>
  </si>
  <si>
    <t>토목공학전공, 환경공학전공</t>
    <phoneticPr fontId="1" type="noConversion"/>
  </si>
  <si>
    <t>전자공학전공, 전기공학전공</t>
    <phoneticPr fontId="1" type="noConversion"/>
  </si>
  <si>
    <t>ICT로봇공학전공, 기계공학전공</t>
    <phoneticPr fontId="1" type="noConversion"/>
  </si>
  <si>
    <t>소프트웨어&amp;서비스컴퓨팅전공, 소프트웨어융합전공, 응용수학전공</t>
    <phoneticPr fontId="1" type="noConversion"/>
  </si>
  <si>
    <t>웰니스산업융합학부</t>
    <phoneticPr fontId="1" type="noConversion"/>
  </si>
  <si>
    <t>건설환경공학부(야)</t>
    <phoneticPr fontId="1" type="noConversion"/>
  </si>
  <si>
    <t>식품생명화학공학부(야)</t>
    <phoneticPr fontId="1" type="noConversion"/>
  </si>
  <si>
    <t>식품생명공학전공(야)</t>
    <phoneticPr fontId="1" type="noConversion"/>
  </si>
  <si>
    <t>사회안전시스템공학부</t>
    <phoneticPr fontId="1" type="noConversion"/>
  </si>
  <si>
    <t>법경영학부</t>
    <phoneticPr fontId="1" type="noConversion"/>
  </si>
  <si>
    <t>웰니스산업융합학부(야)</t>
    <phoneticPr fontId="1" type="noConversion"/>
  </si>
  <si>
    <t>인문융합공공인재학부(야)</t>
    <phoneticPr fontId="1" type="noConversion"/>
  </si>
  <si>
    <t>융합레포츠전공(야)</t>
    <phoneticPr fontId="1" type="noConversion"/>
  </si>
  <si>
    <t>글로벌물류전공(야)</t>
    <phoneticPr fontId="1" type="noConversion"/>
  </si>
  <si>
    <t>주간</t>
    <phoneticPr fontId="1" type="noConversion"/>
  </si>
  <si>
    <t>소계</t>
    <phoneticPr fontId="1" type="noConversion"/>
  </si>
  <si>
    <t>야간</t>
    <phoneticPr fontId="1" type="noConversion"/>
  </si>
  <si>
    <t>[단위 : 명]</t>
    <phoneticPr fontId="1" type="noConversion"/>
  </si>
  <si>
    <t>디자인전공-실기</t>
    <phoneticPr fontId="1" type="noConversion"/>
  </si>
  <si>
    <t>디자인전공-무실기</t>
    <phoneticPr fontId="1" type="noConversion"/>
  </si>
  <si>
    <t>건축학전공(5년제)</t>
    <phoneticPr fontId="1" type="noConversion"/>
  </si>
  <si>
    <t>건축공학전공(4년제)</t>
    <phoneticPr fontId="1" type="noConversion"/>
  </si>
  <si>
    <t xml:space="preserve">문예창작미디어콘텐츠홍보전공, 영미언어문학전공, 공공행정전공  </t>
    <phoneticPr fontId="1" type="noConversion"/>
  </si>
  <si>
    <t xml:space="preserve"> 법학전공, 경영학전공</t>
    <phoneticPr fontId="1" type="noConversion"/>
  </si>
  <si>
    <t>의류산업학전공, 아동가족복지학전공, 식품영양학전공, 웰니스스포츠과학전공</t>
    <phoneticPr fontId="1" type="noConversion"/>
  </si>
  <si>
    <t xml:space="preserve">식물생명환경전공, 조경학전공 </t>
    <phoneticPr fontId="1" type="noConversion"/>
  </si>
  <si>
    <t xml:space="preserve">식품생명공학전공, 화학공학전공 </t>
    <phoneticPr fontId="1" type="noConversion"/>
  </si>
  <si>
    <t>레저스포츠매니지먼트(야)</t>
    <phoneticPr fontId="1" type="noConversion"/>
  </si>
  <si>
    <t>노동복지전공(야)</t>
    <phoneticPr fontId="1" type="noConversion"/>
  </si>
  <si>
    <t>인문융합공공인재학부</t>
    <phoneticPr fontId="1" type="noConversion"/>
  </si>
  <si>
    <t>법경영학부(야)</t>
    <phoneticPr fontId="1" type="noConversion"/>
  </si>
  <si>
    <t>식물자원환경학부</t>
    <phoneticPr fontId="1" type="noConversion"/>
  </si>
  <si>
    <t>지역자원시스템공학전공, 안전공학전공</t>
    <phoneticPr fontId="1" type="noConversion"/>
  </si>
  <si>
    <t>추가모집</t>
    <phoneticPr fontId="1" type="noConversion"/>
  </si>
  <si>
    <t>정원내</t>
    <phoneticPr fontId="1" type="noConversion"/>
  </si>
  <si>
    <t>일반전형(수능위주)</t>
    <phoneticPr fontId="1" type="noConversion"/>
  </si>
  <si>
    <t>2022학년도 대학입학전형 추가모집 5차 모집인원 총괄표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</si>
</sst>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동녘B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theme="1"/>
      <name val="HY동녘B"/>
      <family val="1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3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</cellXfs>
  <cellStyles count="2">
    <cellStyle name="경고문" xfId="1" builtinId="1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4"/>
  <sheetViews>
    <sheetView showZeros="0" tabSelected="1" zoomScale="85" zoomScaleNormal="85" workbookViewId="0">
      <pane ySplit="6" topLeftCell="A7" activePane="bottomLeft" state="frozen"/>
      <selection activeCell="C1" sqref="C1"/>
      <selection pane="bottomLeft" activeCell="A2" sqref="A2:C2"/>
    </sheetView>
  </sheetViews>
  <sheetFormatPr defaultRowHeight="16.5"/>
  <cols>
    <col min="1" max="1" width="24.75" customWidth="1"/>
    <col min="2" max="2" width="27.375" customWidth="1"/>
    <col min="3" max="3" width="32.875" style="8" customWidth="1"/>
    <col min="4" max="4" width="10.625" customWidth="1"/>
  </cols>
  <sheetData>
    <row r="2" spans="1:9" ht="22.5">
      <c r="A2" s="29" t="s">
        <v>49</v>
      </c>
      <c r="B2" s="29"/>
      <c r="C2" s="29"/>
    </row>
    <row r="3" spans="1:9" ht="26.25" thickBot="1">
      <c r="A3" s="18"/>
      <c r="B3" s="18"/>
      <c r="C3" s="28" t="s">
        <v>30</v>
      </c>
    </row>
    <row r="4" spans="1:9" ht="20.100000000000001" customHeight="1">
      <c r="A4" s="30" t="s">
        <v>10</v>
      </c>
      <c r="B4" s="31"/>
      <c r="C4" s="22" t="s">
        <v>46</v>
      </c>
    </row>
    <row r="5" spans="1:9" ht="20.100000000000001" customHeight="1">
      <c r="A5" s="32"/>
      <c r="B5" s="33"/>
      <c r="C5" s="22" t="s">
        <v>47</v>
      </c>
    </row>
    <row r="6" spans="1:9" ht="20.100000000000001" customHeight="1">
      <c r="A6" s="32"/>
      <c r="B6" s="33"/>
      <c r="C6" s="23" t="s">
        <v>48</v>
      </c>
    </row>
    <row r="7" spans="1:9" ht="20.100000000000001" customHeight="1">
      <c r="A7" s="6" t="s">
        <v>42</v>
      </c>
      <c r="B7" s="10" t="s">
        <v>35</v>
      </c>
      <c r="C7" s="11"/>
    </row>
    <row r="8" spans="1:9" s="9" customFormat="1" ht="20.100000000000001" customHeight="1">
      <c r="A8" s="14" t="s">
        <v>22</v>
      </c>
      <c r="B8" s="12" t="s">
        <v>36</v>
      </c>
      <c r="C8" s="11"/>
      <c r="E8"/>
      <c r="F8"/>
    </row>
    <row r="9" spans="1:9" ht="20.100000000000001" customHeight="1">
      <c r="A9" s="15" t="s">
        <v>17</v>
      </c>
      <c r="B9" s="12" t="s">
        <v>37</v>
      </c>
      <c r="C9" s="11"/>
    </row>
    <row r="10" spans="1:9" ht="20.100000000000001" customHeight="1">
      <c r="A10" s="16" t="s">
        <v>44</v>
      </c>
      <c r="B10" s="12" t="s">
        <v>38</v>
      </c>
      <c r="C10" s="11"/>
    </row>
    <row r="11" spans="1:9" ht="20.100000000000001" customHeight="1">
      <c r="A11" s="16" t="s">
        <v>1</v>
      </c>
      <c r="B11" s="12" t="s">
        <v>11</v>
      </c>
      <c r="C11" s="11"/>
    </row>
    <row r="12" spans="1:9" ht="20.100000000000001" customHeight="1">
      <c r="A12" s="16" t="s">
        <v>2</v>
      </c>
      <c r="B12" s="12" t="s">
        <v>12</v>
      </c>
      <c r="C12" s="11"/>
    </row>
    <row r="13" spans="1:9" ht="20.100000000000001" customHeight="1">
      <c r="A13" s="16" t="s">
        <v>3</v>
      </c>
      <c r="B13" s="12" t="s">
        <v>13</v>
      </c>
      <c r="C13" s="11"/>
    </row>
    <row r="14" spans="1:9" ht="20.100000000000001" customHeight="1">
      <c r="A14" s="16" t="s">
        <v>21</v>
      </c>
      <c r="B14" s="12" t="s">
        <v>45</v>
      </c>
      <c r="C14" s="11"/>
      <c r="I14">
        <f>SUM(E7:E9)+E16</f>
        <v>0</v>
      </c>
    </row>
    <row r="15" spans="1:9" ht="20.100000000000001" customHeight="1">
      <c r="A15" s="14" t="s">
        <v>7</v>
      </c>
      <c r="B15" s="12" t="s">
        <v>39</v>
      </c>
      <c r="C15" s="11"/>
    </row>
    <row r="16" spans="1:9" ht="20.100000000000001" customHeight="1">
      <c r="A16" s="16" t="s">
        <v>8</v>
      </c>
      <c r="B16" s="12" t="s">
        <v>16</v>
      </c>
      <c r="C16" s="11"/>
    </row>
    <row r="17" spans="1:9" ht="20.100000000000001" customHeight="1">
      <c r="A17" s="16" t="s">
        <v>6</v>
      </c>
      <c r="B17" s="12" t="s">
        <v>15</v>
      </c>
      <c r="C17" s="11"/>
    </row>
    <row r="18" spans="1:9" ht="20.100000000000001" customHeight="1">
      <c r="A18" s="7" t="s">
        <v>5</v>
      </c>
      <c r="B18" s="10" t="s">
        <v>14</v>
      </c>
      <c r="C18" s="11">
        <v>1</v>
      </c>
    </row>
    <row r="19" spans="1:9" ht="20.100000000000001" customHeight="1">
      <c r="A19" s="36" t="s">
        <v>4</v>
      </c>
      <c r="B19" s="10" t="s">
        <v>32</v>
      </c>
      <c r="C19" s="11"/>
    </row>
    <row r="20" spans="1:9" ht="20.100000000000001" customHeight="1">
      <c r="A20" s="37"/>
      <c r="B20" s="10" t="s">
        <v>31</v>
      </c>
      <c r="C20" s="24"/>
    </row>
    <row r="21" spans="1:9" ht="20.100000000000001" customHeight="1">
      <c r="A21" s="37"/>
      <c r="B21" s="10" t="s">
        <v>33</v>
      </c>
      <c r="C21" s="11"/>
    </row>
    <row r="22" spans="1:9" ht="20.100000000000001" customHeight="1" thickBot="1">
      <c r="A22" s="37"/>
      <c r="B22" s="13" t="s">
        <v>34</v>
      </c>
      <c r="C22" s="11"/>
    </row>
    <row r="23" spans="1:9" ht="20.100000000000001" customHeight="1" thickBot="1">
      <c r="A23" s="4" t="s">
        <v>27</v>
      </c>
      <c r="B23" s="5" t="s">
        <v>28</v>
      </c>
      <c r="C23" s="25">
        <f>SUM(C7:C22)</f>
        <v>1</v>
      </c>
    </row>
    <row r="24" spans="1:9" ht="20.100000000000001" customHeight="1">
      <c r="A24" s="2" t="s">
        <v>18</v>
      </c>
      <c r="B24" s="3" t="s">
        <v>9</v>
      </c>
      <c r="C24" s="26"/>
    </row>
    <row r="25" spans="1:9" ht="20.100000000000001" customHeight="1">
      <c r="A25" s="21" t="s">
        <v>19</v>
      </c>
      <c r="B25" s="1" t="s">
        <v>20</v>
      </c>
      <c r="C25" s="26"/>
    </row>
    <row r="26" spans="1:9" ht="20.100000000000001" customHeight="1">
      <c r="A26" s="21" t="s">
        <v>23</v>
      </c>
      <c r="B26" s="20" t="s">
        <v>25</v>
      </c>
      <c r="C26" s="26"/>
      <c r="I26">
        <f>SUM(E13:E15)+E24+E25</f>
        <v>0</v>
      </c>
    </row>
    <row r="27" spans="1:9" ht="20.100000000000001" customHeight="1">
      <c r="A27" s="21" t="s">
        <v>24</v>
      </c>
      <c r="B27" s="20" t="s">
        <v>26</v>
      </c>
      <c r="C27" s="26"/>
    </row>
    <row r="28" spans="1:9" ht="20.100000000000001" customHeight="1">
      <c r="A28" s="7" t="s">
        <v>43</v>
      </c>
      <c r="B28" s="20" t="s">
        <v>40</v>
      </c>
      <c r="C28" s="26"/>
    </row>
    <row r="29" spans="1:9" ht="20.100000000000001" customHeight="1" thickBot="1">
      <c r="A29" s="21" t="s">
        <v>24</v>
      </c>
      <c r="B29" s="20" t="s">
        <v>41</v>
      </c>
      <c r="C29" s="27"/>
    </row>
    <row r="30" spans="1:9" ht="20.100000000000001" customHeight="1" thickBot="1">
      <c r="A30" s="4" t="s">
        <v>29</v>
      </c>
      <c r="B30" s="5" t="s">
        <v>28</v>
      </c>
      <c r="C30" s="25">
        <f>SUM(C24:C27)</f>
        <v>0</v>
      </c>
    </row>
    <row r="31" spans="1:9" ht="20.100000000000001" customHeight="1" thickBot="1">
      <c r="A31" s="34" t="s">
        <v>0</v>
      </c>
      <c r="B31" s="35"/>
      <c r="C31" s="25">
        <f t="shared" ref="C31" si="0">C23+C30</f>
        <v>1</v>
      </c>
    </row>
    <row r="32" spans="1:9">
      <c r="B32" s="17"/>
    </row>
    <row r="34" spans="2:3">
      <c r="B34" s="19"/>
      <c r="C34" s="19"/>
    </row>
  </sheetData>
  <mergeCells count="4">
    <mergeCell ref="A2:C2"/>
    <mergeCell ref="A4:B6"/>
    <mergeCell ref="A31:B31"/>
    <mergeCell ref="A19:A22"/>
  </mergeCells>
  <phoneticPr fontId="1" type="noConversion"/>
  <printOptions horizontalCentered="1"/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2022학년도 모집인원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정호경</cp:lastModifiedBy>
  <cp:lastPrinted>2020-03-25T13:28:47Z</cp:lastPrinted>
  <dcterms:created xsi:type="dcterms:W3CDTF">2017-12-06T04:13:44Z</dcterms:created>
  <dcterms:modified xsi:type="dcterms:W3CDTF">2022-02-26T08:25:22Z</dcterms:modified>
</cp:coreProperties>
</file>